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9510"/>
  </bookViews>
  <sheets>
    <sheet name="Калькулятор Р" sheetId="2" r:id="rId1"/>
  </sheets>
  <calcPr calcId="171027"/>
</workbook>
</file>

<file path=xl/calcChain.xml><?xml version="1.0" encoding="utf-8"?>
<calcChain xmlns="http://schemas.openxmlformats.org/spreadsheetml/2006/main">
  <c r="K2" i="2" l="1"/>
  <c r="L2" i="2" s="1"/>
</calcChain>
</file>

<file path=xl/sharedStrings.xml><?xml version="1.0" encoding="utf-8"?>
<sst xmlns="http://schemas.openxmlformats.org/spreadsheetml/2006/main" count="14" uniqueCount="14">
  <si>
    <t>ТГ</t>
  </si>
  <si>
    <t>СРБ</t>
  </si>
  <si>
    <t>АГ</t>
  </si>
  <si>
    <t>Лептин</t>
  </si>
  <si>
    <t>Адипонектин</t>
  </si>
  <si>
    <t>Весовые баллы</t>
  </si>
  <si>
    <t>А0</t>
  </si>
  <si>
    <t>b</t>
  </si>
  <si>
    <t>P (%)</t>
  </si>
  <si>
    <t>Сумма баллов</t>
  </si>
  <si>
    <t>Угл. наруш.</t>
  </si>
  <si>
    <t>Пороги отсечения</t>
  </si>
  <si>
    <t>Данные конкретного пациента</t>
  </si>
  <si>
    <t>Предикторы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</si>
</sst>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5" fontId="6" fillId="0" borderId="0" xfId="0" applyNumberFormat="1" applyFont="1" applyAlignment="1" applyProtection="1">
      <alignment horizontal="right" vertical="center" wrapText="1"/>
    </xf>
    <xf numFmtId="0" fontId="3" fillId="0" borderId="0" xfId="0" applyFont="1" applyFill="1" applyAlignment="1" applyProtection="1">
      <alignment wrapText="1"/>
    </xf>
    <xf numFmtId="2" fontId="5" fillId="2" borderId="0" xfId="0" applyNumberFormat="1" applyFont="1" applyFill="1" applyAlignment="1" applyProtection="1">
      <alignment wrapText="1"/>
    </xf>
    <xf numFmtId="0" fontId="4" fillId="3" borderId="1" xfId="0" applyFont="1" applyFill="1" applyBorder="1" applyAlignment="1" applyProtection="1">
      <alignment wrapText="1"/>
      <protection locked="0"/>
    </xf>
    <xf numFmtId="164" fontId="5" fillId="3" borderId="1" xfId="0" applyNumberFormat="1" applyFont="1" applyFill="1" applyBorder="1" applyAlignment="1" applyProtection="1">
      <alignment horizontal="right" wrapText="1"/>
      <protection locked="0"/>
    </xf>
    <xf numFmtId="0" fontId="5" fillId="3" borderId="1" xfId="0" applyNumberFormat="1" applyFont="1" applyFill="1" applyBorder="1" applyAlignment="1" applyProtection="1">
      <alignment horizontal="right" wrapText="1"/>
      <protection locked="0"/>
    </xf>
    <xf numFmtId="0" fontId="5" fillId="3" borderId="1" xfId="0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wrapText="1"/>
      <protection locked="0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2" fontId="2" fillId="0" borderId="0" xfId="0" applyNumberFormat="1" applyFont="1" applyFill="1" applyAlignment="1" applyProtection="1">
      <alignment wrapText="1"/>
      <protection locked="0"/>
    </xf>
    <xf numFmtId="49" fontId="2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right" wrapText="1"/>
      <protection locked="0"/>
    </xf>
    <xf numFmtId="0" fontId="2" fillId="0" borderId="0" xfId="0" applyNumberFormat="1" applyFont="1" applyFill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164" fontId="2" fillId="0" borderId="1" xfId="0" applyNumberFormat="1" applyFont="1" applyFill="1" applyBorder="1" applyAlignment="1" applyProtection="1">
      <alignment wrapText="1"/>
    </xf>
    <xf numFmtId="1" fontId="2" fillId="0" borderId="1" xfId="0" applyNumberFormat="1" applyFont="1" applyFill="1" applyBorder="1" applyAlignment="1" applyProtection="1">
      <alignment wrapText="1"/>
    </xf>
  </cellXfs>
  <cellStyles count="2">
    <cellStyle name="Обычный" xfId="0" builtinId="0"/>
    <cellStyle name="Обычный 1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I5" sqref="I5"/>
    </sheetView>
  </sheetViews>
  <sheetFormatPr defaultRowHeight="15.75" x14ac:dyDescent="0.25"/>
  <cols>
    <col min="1" max="1" width="14" style="12" customWidth="1"/>
    <col min="2" max="5" width="8.7109375" style="12" customWidth="1"/>
    <col min="6" max="6" width="8.7109375" style="14" customWidth="1"/>
    <col min="7" max="7" width="8.7109375" style="12" customWidth="1"/>
    <col min="8" max="16384" width="9.140625" style="12"/>
  </cols>
  <sheetData>
    <row r="1" spans="1:13" ht="28.5" customHeight="1" x14ac:dyDescent="0.25">
      <c r="A1" s="8" t="s">
        <v>13</v>
      </c>
      <c r="B1" s="9" t="s">
        <v>0</v>
      </c>
      <c r="C1" s="10" t="s">
        <v>3</v>
      </c>
      <c r="D1" s="10" t="s">
        <v>4</v>
      </c>
      <c r="E1" s="10" t="s">
        <v>1</v>
      </c>
      <c r="F1" s="11" t="s">
        <v>2</v>
      </c>
      <c r="G1" s="10" t="s">
        <v>10</v>
      </c>
      <c r="I1" s="12" t="s">
        <v>6</v>
      </c>
      <c r="J1" s="12" t="s">
        <v>7</v>
      </c>
      <c r="K1" s="12" t="s">
        <v>9</v>
      </c>
      <c r="L1" s="13" t="s">
        <v>8</v>
      </c>
    </row>
    <row r="2" spans="1:13" ht="28.5" customHeight="1" x14ac:dyDescent="0.25">
      <c r="A2" s="8" t="s">
        <v>11</v>
      </c>
      <c r="B2" s="20">
        <v>1.8</v>
      </c>
      <c r="C2" s="21">
        <v>12.8</v>
      </c>
      <c r="D2" s="22">
        <v>10</v>
      </c>
      <c r="E2" s="22">
        <v>5</v>
      </c>
      <c r="F2" s="21">
        <v>1</v>
      </c>
      <c r="G2" s="21">
        <v>1</v>
      </c>
      <c r="I2" s="1">
        <v>-4.6069050000000002</v>
      </c>
      <c r="J2" s="1">
        <v>7.5496289999999994E-2</v>
      </c>
      <c r="K2" s="2">
        <f>B$3*IF(B4&gt;B$2, 1, 0)+C$3*IF(C4&gt;C$2, 1, 0)+D$3*IF(D4&lt;=D$2, 1, 0)+E$3*IF(E4&gt;E$2, 1, 0)+F$3*F4+G$3*G4</f>
        <v>4</v>
      </c>
      <c r="L2" s="3">
        <f>1/(1+(EXP(-(I$2+J$2*K2))))*100</f>
        <v>1.3322093340635075</v>
      </c>
    </row>
    <row r="3" spans="1:13" ht="28.5" customHeight="1" x14ac:dyDescent="0.25">
      <c r="A3" s="8" t="s">
        <v>5</v>
      </c>
      <c r="B3" s="20">
        <v>23</v>
      </c>
      <c r="C3" s="21">
        <v>25</v>
      </c>
      <c r="D3" s="23">
        <v>4</v>
      </c>
      <c r="E3" s="23">
        <v>22</v>
      </c>
      <c r="F3" s="21">
        <v>13</v>
      </c>
      <c r="G3" s="21">
        <v>13</v>
      </c>
    </row>
    <row r="4" spans="1:13" ht="48.75" customHeight="1" x14ac:dyDescent="0.25">
      <c r="A4" s="4" t="s">
        <v>12</v>
      </c>
      <c r="B4" s="5"/>
      <c r="C4" s="5"/>
      <c r="D4" s="5"/>
      <c r="E4" s="6"/>
      <c r="F4" s="7"/>
      <c r="G4" s="7"/>
      <c r="H4" s="15"/>
      <c r="K4" s="16"/>
      <c r="L4" s="17"/>
      <c r="M4" s="16"/>
    </row>
    <row r="5" spans="1:13" s="14" customFormat="1" x14ac:dyDescent="0.25">
      <c r="L5" s="18"/>
      <c r="M5" s="18"/>
    </row>
    <row r="6" spans="1:13" s="14" customFormat="1" x14ac:dyDescent="0.25"/>
    <row r="7" spans="1:13" s="14" customFormat="1" x14ac:dyDescent="0.25"/>
    <row r="8" spans="1:13" s="14" customFormat="1" x14ac:dyDescent="0.25"/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x14ac:dyDescent="0.25">
      <c r="B16" s="15"/>
      <c r="C16" s="16"/>
      <c r="D16" s="16"/>
      <c r="E16" s="19"/>
    </row>
    <row r="17" spans="2:5" x14ac:dyDescent="0.25">
      <c r="B17" s="15"/>
      <c r="C17" s="16"/>
      <c r="D17" s="16"/>
      <c r="E17" s="16"/>
    </row>
    <row r="18" spans="2:5" x14ac:dyDescent="0.25">
      <c r="B18" s="15"/>
      <c r="C18" s="16"/>
      <c r="D18" s="16"/>
      <c r="E18" s="16"/>
    </row>
    <row r="19" spans="2:5" x14ac:dyDescent="0.25">
      <c r="B19" s="15"/>
      <c r="C19" s="16"/>
      <c r="D19" s="16"/>
      <c r="E19" s="16"/>
    </row>
  </sheetData>
  <sheetProtection password="C687" sheet="1" objects="1" scenarios="1" formatCells="0" formatColumns="0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2018-01-26T06:32:38Z</dcterms:modified>
</cp:coreProperties>
</file>